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\\10.1.128.222\nn\08_三好庁舎\共有\91_県営県単関係\01_三好南岸地区\○令和８年度\03_工事\01PPI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工事費内訳書!$A$1:$G$49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工事費内訳書!$G$49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工事費内訳書!$I$49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49"/>
  <c r="G48"/>
  <c r="G43"/>
  <c r="G39"/>
  <c r="G38"/>
  <c r="G37"/>
  <c r="G35"/>
  <c r="G34"/>
  <c r="G31"/>
  <c r="G30"/>
  <c r="G29"/>
  <c r="G26"/>
  <c r="G25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<sst xmlns="http://schemas.openxmlformats.org/spreadsheetml/2006/main">
  <si>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</si>
  <si>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</si>
  <si>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</si>
  <si>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</si>
  <si>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</si>
  <si>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Ｒ８三耕　県単　三好南岸　用水路補修工事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</si>
  <si>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</si>
  <si>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</si>
  <si>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</si>
  <si>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</si>
  <si>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</si>
  <si>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</si>
  <si>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</si>
  <si>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</si>
  <si>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</si>
  <si>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</si>
  <si>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</si>
  <si>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</si>
  <si>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</si>
  <si>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</si>
  <si>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</si>
  <si>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</si>
  <si>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水路補修工
_x000d_</t>
  </si>
  <si>
    <t>表面被覆工
_x000d_</t>
  </si>
  <si>
    <t>高圧洗浄工
_x000d_30MPa</t>
  </si>
  <si>
    <t>㎡</t>
  </si>
  <si>
    <t>表面被覆工（左官）
_x000d_無機系被覆材、t=5mm</t>
  </si>
  <si>
    <t>表面被覆工
_x000d_不陸整正、t=2mm</t>
  </si>
  <si>
    <t>ひび割れ補修工
_x000d_充填工</t>
  </si>
  <si>
    <t>ｍ</t>
  </si>
  <si>
    <t>目地補修材
_x000d_充填工、土木用シーリング材</t>
  </si>
  <si>
    <t>コンクリート削孔
_x000d_</t>
  </si>
  <si>
    <t>孔</t>
  </si>
  <si>
    <t>ウィープホール
_x000d_φ50</t>
  </si>
  <si>
    <t>個</t>
  </si>
  <si>
    <t>構造物取壊し工
_x000d_</t>
  </si>
  <si>
    <t>土木シート撤去工
_x000d_</t>
  </si>
  <si>
    <t>産業廃棄物処分
_x000d_</t>
  </si>
  <si>
    <t>m3</t>
  </si>
  <si>
    <t>直接工事費（仮設工）
_x000d_</t>
  </si>
  <si>
    <t>仮設工
_x000d_</t>
  </si>
  <si>
    <t>仮設土留・仮締切工
_x000d_</t>
  </si>
  <si>
    <t>土のう
_x000d_</t>
  </si>
  <si>
    <t>排水ポンプ（仮設）
_x000d_0以上～7未満</t>
  </si>
  <si>
    <t>箇所</t>
  </si>
  <si>
    <t>間接工事費
_x000d_</t>
  </si>
  <si>
    <t>共通仮設費
_x000d_</t>
  </si>
  <si>
    <t>共通仮設費（率計上分）
_x000d_</t>
  </si>
  <si>
    <t>技術管理費
_x000d_</t>
  </si>
  <si>
    <t>共通仮設（積上げ）
_x000d_</t>
  </si>
  <si>
    <t>付着強度試験（試験施工）
_x000d_単軸引張試験、1回あたり3個</t>
  </si>
  <si>
    <t>回</t>
  </si>
  <si>
    <t>付着強度試験（表面被覆後）
_x000d_単軸引張試験、1回あたり3個</t>
  </si>
  <si>
    <t>圧縮強度試験（ポリマーセメントモルタル）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</si>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</sst>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+G12+G34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+G15+G29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+G16+G25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23</v>
      </c>
      <c r="D17" s="16"/>
      <c r="E17" s="17" t="s">
        <v>13</v>
      </c>
      <c r="F17" s="18">
        <v>1</v>
      </c>
      <c r="G17" s="19">
        <f>+G18+G19+G20+G21+G22+G23+G24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24</v>
      </c>
      <c r="E18" s="17" t="s">
        <v>25</v>
      </c>
      <c r="F18" s="18">
        <v>314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26</v>
      </c>
      <c r="E19" s="17" t="s">
        <v>25</v>
      </c>
      <c r="F19" s="18">
        <v>314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27</v>
      </c>
      <c r="E20" s="17" t="s">
        <v>25</v>
      </c>
      <c r="F20" s="18">
        <v>314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28</v>
      </c>
      <c r="E21" s="17" t="s">
        <v>29</v>
      </c>
      <c r="F21" s="18">
        <v>25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30</v>
      </c>
      <c r="E22" s="17" t="s">
        <v>29</v>
      </c>
      <c r="F22" s="18">
        <v>36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31</v>
      </c>
      <c r="E23" s="17" t="s">
        <v>32</v>
      </c>
      <c r="F23" s="18">
        <v>63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33</v>
      </c>
      <c r="E24" s="17" t="s">
        <v>34</v>
      </c>
      <c r="F24" s="18">
        <v>63</v>
      </c>
      <c r="G24" s="23"/>
      <c r="H24" s="20"/>
      <c r="I24" s="21">
        <v>15</v>
      </c>
      <c r="J24" s="21">
        <v>4</v>
      </c>
    </row>
    <row r="25" ht="42" customHeight="1">
      <c r="A25" s="22"/>
      <c r="B25" s="15" t="s">
        <v>35</v>
      </c>
      <c r="C25" s="15"/>
      <c r="D25" s="16"/>
      <c r="E25" s="17" t="s">
        <v>13</v>
      </c>
      <c r="F25" s="18">
        <v>1</v>
      </c>
      <c r="G25" s="19">
        <f>+G26</f>
        <v>0</v>
      </c>
      <c r="H25" s="20"/>
      <c r="I25" s="21">
        <v>16</v>
      </c>
      <c r="J25" s="21">
        <v>2</v>
      </c>
    </row>
    <row r="26" ht="42" customHeight="1">
      <c r="A26" s="22"/>
      <c r="B26" s="24"/>
      <c r="C26" s="15" t="s">
        <v>35</v>
      </c>
      <c r="D26" s="16"/>
      <c r="E26" s="17" t="s">
        <v>13</v>
      </c>
      <c r="F26" s="18">
        <v>1</v>
      </c>
      <c r="G26" s="19">
        <f>+G27+G28</f>
        <v>0</v>
      </c>
      <c r="H26" s="20"/>
      <c r="I26" s="21">
        <v>17</v>
      </c>
      <c r="J26" s="21">
        <v>3</v>
      </c>
    </row>
    <row r="27" ht="42" customHeight="1">
      <c r="A27" s="22"/>
      <c r="B27" s="24"/>
      <c r="C27" s="24"/>
      <c r="D27" s="25" t="s">
        <v>36</v>
      </c>
      <c r="E27" s="17" t="s">
        <v>25</v>
      </c>
      <c r="F27" s="18">
        <v>154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24"/>
      <c r="D28" s="25" t="s">
        <v>37</v>
      </c>
      <c r="E28" s="17" t="s">
        <v>38</v>
      </c>
      <c r="F28" s="18">
        <v>0.5</v>
      </c>
      <c r="G28" s="23"/>
      <c r="H28" s="20"/>
      <c r="I28" s="21">
        <v>19</v>
      </c>
      <c r="J28" s="21">
        <v>4</v>
      </c>
    </row>
    <row r="29" ht="42" customHeight="1">
      <c r="A29" s="14" t="s">
        <v>39</v>
      </c>
      <c r="B29" s="15"/>
      <c r="C29" s="15"/>
      <c r="D29" s="16"/>
      <c r="E29" s="17" t="s">
        <v>13</v>
      </c>
      <c r="F29" s="18">
        <v>1</v>
      </c>
      <c r="G29" s="19">
        <f>+G30</f>
        <v>0</v>
      </c>
      <c r="H29" s="20"/>
      <c r="I29" s="21">
        <v>20</v>
      </c>
      <c r="J29" s="21">
        <v>1</v>
      </c>
    </row>
    <row r="30" ht="42" customHeight="1">
      <c r="A30" s="22"/>
      <c r="B30" s="15" t="s">
        <v>40</v>
      </c>
      <c r="C30" s="15"/>
      <c r="D30" s="16"/>
      <c r="E30" s="17" t="s">
        <v>13</v>
      </c>
      <c r="F30" s="18">
        <v>1</v>
      </c>
      <c r="G30" s="19">
        <f>+G31</f>
        <v>0</v>
      </c>
      <c r="H30" s="20"/>
      <c r="I30" s="21">
        <v>21</v>
      </c>
      <c r="J30" s="21">
        <v>2</v>
      </c>
    </row>
    <row r="31" ht="42" customHeight="1">
      <c r="A31" s="22"/>
      <c r="B31" s="24"/>
      <c r="C31" s="15" t="s">
        <v>41</v>
      </c>
      <c r="D31" s="16"/>
      <c r="E31" s="17" t="s">
        <v>13</v>
      </c>
      <c r="F31" s="18">
        <v>1</v>
      </c>
      <c r="G31" s="19">
        <f>+G32+G33</f>
        <v>0</v>
      </c>
      <c r="H31" s="20"/>
      <c r="I31" s="21">
        <v>22</v>
      </c>
      <c r="J31" s="21">
        <v>3</v>
      </c>
    </row>
    <row r="32" ht="42" customHeight="1">
      <c r="A32" s="22"/>
      <c r="B32" s="24"/>
      <c r="C32" s="24"/>
      <c r="D32" s="25" t="s">
        <v>42</v>
      </c>
      <c r="E32" s="17" t="s">
        <v>13</v>
      </c>
      <c r="F32" s="18">
        <v>1</v>
      </c>
      <c r="G32" s="23"/>
      <c r="H32" s="20"/>
      <c r="I32" s="21">
        <v>23</v>
      </c>
      <c r="J32" s="21">
        <v>4</v>
      </c>
    </row>
    <row r="33" ht="42" customHeight="1">
      <c r="A33" s="22"/>
      <c r="B33" s="24"/>
      <c r="C33" s="24"/>
      <c r="D33" s="25" t="s">
        <v>43</v>
      </c>
      <c r="E33" s="17" t="s">
        <v>44</v>
      </c>
      <c r="F33" s="18">
        <v>2</v>
      </c>
      <c r="G33" s="23"/>
      <c r="H33" s="20"/>
      <c r="I33" s="21">
        <v>24</v>
      </c>
      <c r="J33" s="21">
        <v>4</v>
      </c>
    </row>
    <row r="34" ht="42" customHeight="1">
      <c r="A34" s="14" t="s">
        <v>45</v>
      </c>
      <c r="B34" s="15"/>
      <c r="C34" s="15"/>
      <c r="D34" s="16"/>
      <c r="E34" s="17" t="s">
        <v>13</v>
      </c>
      <c r="F34" s="18">
        <v>1</v>
      </c>
      <c r="G34" s="19">
        <f>+G35+G43</f>
        <v>0</v>
      </c>
      <c r="H34" s="20"/>
      <c r="I34" s="21">
        <v>25</v>
      </c>
      <c r="J34" s="21"/>
    </row>
    <row r="35" ht="42" customHeight="1">
      <c r="A35" s="14" t="s">
        <v>46</v>
      </c>
      <c r="B35" s="15"/>
      <c r="C35" s="15"/>
      <c r="D35" s="16"/>
      <c r="E35" s="17" t="s">
        <v>13</v>
      </c>
      <c r="F35" s="18">
        <v>1</v>
      </c>
      <c r="G35" s="19">
        <f>+G36+G37</f>
        <v>0</v>
      </c>
      <c r="H35" s="20"/>
      <c r="I35" s="21">
        <v>26</v>
      </c>
      <c r="J35" s="21">
        <v>200</v>
      </c>
    </row>
    <row r="36" ht="42" customHeight="1">
      <c r="A36" s="14" t="s">
        <v>47</v>
      </c>
      <c r="B36" s="15"/>
      <c r="C36" s="15"/>
      <c r="D36" s="16"/>
      <c r="E36" s="17" t="s">
        <v>13</v>
      </c>
      <c r="F36" s="18">
        <v>1</v>
      </c>
      <c r="G36" s="23"/>
      <c r="H36" s="20"/>
      <c r="I36" s="21">
        <v>27</v>
      </c>
      <c r="J36" s="21"/>
    </row>
    <row r="37" ht="42" customHeight="1">
      <c r="A37" s="14" t="s">
        <v>48</v>
      </c>
      <c r="B37" s="15"/>
      <c r="C37" s="15"/>
      <c r="D37" s="16"/>
      <c r="E37" s="17" t="s">
        <v>13</v>
      </c>
      <c r="F37" s="18">
        <v>1</v>
      </c>
      <c r="G37" s="19">
        <f>+G38</f>
        <v>0</v>
      </c>
      <c r="H37" s="20"/>
      <c r="I37" s="21">
        <v>28</v>
      </c>
      <c r="J37" s="21">
        <v>1</v>
      </c>
    </row>
    <row r="38" ht="42" customHeight="1">
      <c r="A38" s="22"/>
      <c r="B38" s="15" t="s">
        <v>49</v>
      </c>
      <c r="C38" s="15"/>
      <c r="D38" s="16"/>
      <c r="E38" s="17" t="s">
        <v>13</v>
      </c>
      <c r="F38" s="18">
        <v>1</v>
      </c>
      <c r="G38" s="19">
        <f>+G39</f>
        <v>0</v>
      </c>
      <c r="H38" s="20"/>
      <c r="I38" s="21">
        <v>29</v>
      </c>
      <c r="J38" s="21">
        <v>2</v>
      </c>
    </row>
    <row r="39" ht="42" customHeight="1">
      <c r="A39" s="22"/>
      <c r="B39" s="24"/>
      <c r="C39" s="15" t="s">
        <v>48</v>
      </c>
      <c r="D39" s="16"/>
      <c r="E39" s="17" t="s">
        <v>13</v>
      </c>
      <c r="F39" s="18">
        <v>1</v>
      </c>
      <c r="G39" s="19">
        <f>+G40+G41+G42</f>
        <v>0</v>
      </c>
      <c r="H39" s="20"/>
      <c r="I39" s="21">
        <v>30</v>
      </c>
      <c r="J39" s="21">
        <v>3</v>
      </c>
    </row>
    <row r="40" ht="42" customHeight="1">
      <c r="A40" s="22"/>
      <c r="B40" s="24"/>
      <c r="C40" s="24"/>
      <c r="D40" s="25" t="s">
        <v>50</v>
      </c>
      <c r="E40" s="17" t="s">
        <v>51</v>
      </c>
      <c r="F40" s="18">
        <v>4</v>
      </c>
      <c r="G40" s="23"/>
      <c r="H40" s="20"/>
      <c r="I40" s="21">
        <v>31</v>
      </c>
      <c r="J40" s="21">
        <v>4</v>
      </c>
    </row>
    <row r="41" ht="42" customHeight="1">
      <c r="A41" s="22"/>
      <c r="B41" s="24"/>
      <c r="C41" s="24"/>
      <c r="D41" s="25" t="s">
        <v>52</v>
      </c>
      <c r="E41" s="17" t="s">
        <v>51</v>
      </c>
      <c r="F41" s="18">
        <v>4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24"/>
      <c r="D42" s="25" t="s">
        <v>53</v>
      </c>
      <c r="E42" s="17" t="s">
        <v>51</v>
      </c>
      <c r="F42" s="18">
        <v>1</v>
      </c>
      <c r="G42" s="23"/>
      <c r="H42" s="20"/>
      <c r="I42" s="21">
        <v>33</v>
      </c>
      <c r="J42" s="21">
        <v>4</v>
      </c>
    </row>
    <row r="43" ht="42" customHeight="1">
      <c r="A43" s="14" t="s">
        <v>54</v>
      </c>
      <c r="B43" s="15"/>
      <c r="C43" s="15"/>
      <c r="D43" s="16"/>
      <c r="E43" s="17" t="s">
        <v>13</v>
      </c>
      <c r="F43" s="18">
        <v>1</v>
      </c>
      <c r="G43" s="19">
        <f>+G46</f>
        <v>0</v>
      </c>
      <c r="H43" s="20"/>
      <c r="I43" s="21">
        <v>34</v>
      </c>
      <c r="J43" s="21">
        <v>210</v>
      </c>
    </row>
    <row r="44" ht="42" customHeight="1">
      <c r="A44" s="22"/>
      <c r="B44" s="15" t="s">
        <v>55</v>
      </c>
      <c r="C44" s="15"/>
      <c r="D44" s="16"/>
      <c r="E44" s="17" t="s">
        <v>13</v>
      </c>
      <c r="F44" s="18">
        <v>1</v>
      </c>
      <c r="G44" s="23"/>
      <c r="H44" s="20"/>
      <c r="I44" s="21">
        <v>35</v>
      </c>
      <c r="J44" s="21" t="s">
        <v>56</v>
      </c>
    </row>
    <row r="45" ht="42" customHeight="1">
      <c r="A45" s="22"/>
      <c r="B45" s="15" t="s">
        <v>57</v>
      </c>
      <c r="C45" s="15"/>
      <c r="D45" s="16"/>
      <c r="E45" s="17" t="s">
        <v>13</v>
      </c>
      <c r="F45" s="18">
        <v>1</v>
      </c>
      <c r="G45" s="23"/>
      <c r="H45" s="20"/>
      <c r="I45" s="21">
        <v>36</v>
      </c>
      <c r="J45" s="21" t="s">
        <v>58</v>
      </c>
    </row>
    <row r="46" ht="42" customHeight="1">
      <c r="A46" s="14" t="s">
        <v>59</v>
      </c>
      <c r="B46" s="15"/>
      <c r="C46" s="15"/>
      <c r="D46" s="16"/>
      <c r="E46" s="17" t="s">
        <v>13</v>
      </c>
      <c r="F46" s="18">
        <v>1</v>
      </c>
      <c r="G46" s="23"/>
      <c r="H46" s="20"/>
      <c r="I46" s="21">
        <v>37</v>
      </c>
      <c r="J46" s="21"/>
    </row>
    <row r="47" ht="42" customHeight="1">
      <c r="A47" s="14" t="s">
        <v>60</v>
      </c>
      <c r="B47" s="15"/>
      <c r="C47" s="15"/>
      <c r="D47" s="16"/>
      <c r="E47" s="17" t="s">
        <v>13</v>
      </c>
      <c r="F47" s="18">
        <v>1</v>
      </c>
      <c r="G47" s="23"/>
      <c r="H47" s="20"/>
      <c r="I47" s="21">
        <v>38</v>
      </c>
      <c r="J47" s="21">
        <v>220</v>
      </c>
    </row>
    <row r="48" ht="42" customHeight="1">
      <c r="A48" s="14" t="s">
        <v>61</v>
      </c>
      <c r="B48" s="15"/>
      <c r="C48" s="15"/>
      <c r="D48" s="16"/>
      <c r="E48" s="17" t="s">
        <v>13</v>
      </c>
      <c r="F48" s="18">
        <v>1</v>
      </c>
      <c r="G48" s="19">
        <f>+G10+G47</f>
        <v>0</v>
      </c>
      <c r="H48" s="20"/>
      <c r="I48" s="21">
        <v>39</v>
      </c>
      <c r="J48" s="21">
        <v>30</v>
      </c>
    </row>
    <row r="49" ht="42" customHeight="1">
      <c r="A49" s="26" t="s">
        <v>62</v>
      </c>
      <c r="B49" s="27"/>
      <c r="C49" s="27"/>
      <c r="D49" s="28"/>
      <c r="E49" s="29" t="s">
        <v>63</v>
      </c>
      <c r="F49" s="30" t="s">
        <v>63</v>
      </c>
      <c r="G49" s="31">
        <f>G48</f>
        <v>0</v>
      </c>
      <c r="I49" s="32">
        <v>40</v>
      </c>
      <c r="J49" s="32">
        <v>90</v>
      </c>
    </row>
    <row r="50" ht="42" customHeight="1">
      <c r="I50" s="32">
        <v>99999</v>
      </c>
    </row>
    <row r="51" ht="42" customHeight="1"/>
  </sheetData>
  <sheetProtection sheet="1" objects="1" scenarios="1" spinCount="100000" saltValue="8QNhbmpiWjolzBin07Vb1HIKNENpvS8JhqRG4BZELQ9xCK9PAvzg259/T+5wUXbMRbcz7/Iw3+7gSd/5G880HQ==" hashValue="kbRroWj53/gvYJQ4hfKFuUphT3iF9V8fDWmoOqFivGtl+fDfFYVBN+/2H+6F7rt0vCq6vAV4CO0sBCRvgrTyRQ==" algorithmName="SHA-512" password="FD80"/>
  <mergeCells count="32">
    <mergeCell ref="A49:D49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B25:D25"/>
    <mergeCell ref="C26:D26"/>
    <mergeCell ref="A29:D29"/>
    <mergeCell ref="B30:D30"/>
    <mergeCell ref="C31:D31"/>
    <mergeCell ref="A34:D34"/>
    <mergeCell ref="A35:D35"/>
    <mergeCell ref="A36:D36"/>
    <mergeCell ref="A37:D37"/>
    <mergeCell ref="B38:D38"/>
    <mergeCell ref="C39:D39"/>
    <mergeCell ref="A43:D43"/>
    <mergeCell ref="B44:D44"/>
    <mergeCell ref="B45:D45"/>
    <mergeCell ref="A46:D46"/>
    <mergeCell ref="A47:D47"/>
    <mergeCell ref="A48:D48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nonomiya ryou</cp:lastModifiedBy>
  <cp:lastPrinted>2026-06-05T02:04:47Z</cp:lastPrinted>
  <dcterms:created xsi:type="dcterms:W3CDTF">2014-01-09T08:55:00Z</dcterms:created>
  <dcterms:modified xsi:type="dcterms:W3CDTF">2026-08-18T02:22:40Z</dcterms:modified>
</cp:coreProperties>
</file>